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'Доходы'!$A$1:$D$56</definedName>
  </definedNames>
  <calcPr fullCalcOnLoad="1"/>
</workbook>
</file>

<file path=xl/sharedStrings.xml><?xml version="1.0" encoding="utf-8"?>
<sst xmlns="http://schemas.openxmlformats.org/spreadsheetml/2006/main" count="106" uniqueCount="106">
  <si>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</si>
  <si>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</si>
  <si>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</si>
  <si>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</si>
  <si>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</si>
  <si>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</si>
  <si>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</si>
  <si>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</si>
  <si>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</si>
  <si>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</si>
  <si>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</si>
  <si>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ИТОГО  ДОХОДОВ:</t>
  </si>
  <si>
    <t>1 00 00000 00 0000 000</t>
  </si>
  <si>
    <t>1 01 00000 00 0000 000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</si>
  <si>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</si>
  <si>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</si>
  <si>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</si>
  <si>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</si>
  <si>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</si>
  <si>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</si>
  <si>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</si>
  <si>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</si>
  <si>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</si>
  <si>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</si>
  <si>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</si>
  <si>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</si>
  <si>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</si>
  <si>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</si>
  <si>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</si>
  <si>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</si>
  <si>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</si>
  <si>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</si>
  <si>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</si>
  <si>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</si>
  <si>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1 06 06033 10 1000 110</t>
  </si>
  <si>
    <t>тыс. рублей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</si>
  <si>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</si>
  <si>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</si>
  <si>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</si>
  <si>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</si>
  <si>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</si>
  <si>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</si>
  <si>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сельских поселений</t>
  </si>
  <si>
    <t>Годовой объем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</si>
  <si>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</si>
  <si>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</si>
  <si>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</si>
  <si>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1 08 00000 00 0000 000</t>
  </si>
  <si>
    <t>Государственная пошлина</t>
  </si>
  <si>
    <t xml:space="preserve">1 08 04000 01 0000 110        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</si>
  <si>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</si>
  <si>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</si>
  <si>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</t>
  </si>
  <si>
    <t>Доходы от оказания платных услуг (работ) и компенсации затрат государства</t>
  </si>
  <si>
    <t>1 13 00000 00 0000 000</t>
  </si>
  <si>
    <t>Доходы от  оказания платных услуг (работ)</t>
  </si>
  <si>
    <t>Прочие доходы от оказания платных услуг (работ)</t>
  </si>
  <si>
    <t>1 13 01000 00 0000 130</t>
  </si>
  <si>
    <t>1 13 01990 00 0000 130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</si>
  <si>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</si>
  <si>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</si>
  <si>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</si>
  <si>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</si>
  <si>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</si>
  <si>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возмещении ущерба</t>
  </si>
  <si>
    <t>1 16 90050 10 0000 140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</si>
  <si>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</si>
  <si>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Доходы бюджета сельского поселения "село Манилы" Пенжинского муниципального района Камчатского края на 2019 год</t>
  </si>
  <si>
    <t>2 02 15000 00 0000 150</t>
  </si>
  <si>
    <t>2 02 15001 00 0000 150</t>
  </si>
  <si>
    <t>2 02 15001 10 0000 150</t>
  </si>
  <si>
    <t>2 02 02000 00 0000 150</t>
  </si>
  <si>
    <t>2 02 02999 10 0000 150</t>
  </si>
  <si>
    <t>2 02 30000 00 0000 150</t>
  </si>
  <si>
    <t>2 02 30024 10 0000 150</t>
  </si>
  <si>
    <t>2 02 35118 10 0000 150</t>
  </si>
  <si>
    <t>2 02 35930 10 0000 150</t>
  </si>
  <si>
    <t>от ____________________ 2019 № ___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</si>
  <si>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</si>
  <si>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</si>
  <si>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</si>
  <si>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</si>
  <si>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</si>
  <si>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</si>
  <si>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</si>
  <si>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</si>
  <si>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</si>
  <si>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</si>
  <si>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</si>
  <si>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>1 13 02000 00 0000 130</t>
  </si>
  <si>
    <t xml:space="preserve">Прочие доходы от компенсации затрат государства </t>
  </si>
  <si>
    <t>1 13 02990 00 0000 130</t>
  </si>
  <si>
    <t>1 13 02995 10 0000 130</t>
  </si>
  <si>
    <t>Прочие доходы от компенсации затрат бюджетов сельских поселений</t>
  </si>
  <si>
    <t>Приложение № 1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</si>
  <si>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</si>
  <si>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2019 года"</t>
  </si>
  <si>
    <t>Кассовое исполнение</t>
  </si>
  <si>
    <t>1 01 02010 01 0000 110</t>
  </si>
  <si>
    <t>1 01 02020 01 0000 110</t>
  </si>
  <si>
    <t>1 01 02030 01 0000 110</t>
  </si>
  <si>
    <t>1 06 01030 10 0000 110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</si>
  <si>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</si>
  <si>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</si>
  <si>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</si>
  <si>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сельских  поселений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</si>
</sst>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[$€-2]\ ###,000_);[Red]\([$€-2]\ ###,000\)"/>
    <numFmt numFmtId="188" formatCode="#,##0.000"/>
    <numFmt numFmtId="189" formatCode="#,##0.0000"/>
    <numFmt numFmtId="190" formatCode="_-* #,##0.0_р_._-;\-* #,##0.0_р_._-;_-* &quot;-&quot;??_р_._-;_-@_-"/>
    <numFmt numFmtId="191" formatCode="0.0000000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000000"/>
    <numFmt numFmtId="199" formatCode="#,##0.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99" fontId="6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99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199" fontId="6" fillId="0" borderId="18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199" fontId="6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199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199" fontId="6" fillId="0" borderId="10" xfId="0" applyNumberFormat="1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vertical="center" wrapText="1"/>
    </xf>
    <xf numFmtId="199" fontId="6" fillId="0" borderId="21" xfId="0" applyNumberFormat="1" applyFont="1" applyBorder="1" applyAlignment="1">
      <alignment horizontal="right" vertical="center"/>
    </xf>
    <xf numFmtId="199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top" wrapText="1"/>
    </xf>
    <xf numFmtId="19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99" fontId="8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199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top" wrapText="1"/>
    </xf>
    <xf numFmtId="0" fontId="4" fillId="0" borderId="2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0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19.25390625" style="6" customWidth="1"/>
    <col min="2" max="2" width="71.375" style="37" customWidth="1"/>
    <col min="3" max="3" width="14.00390625" style="6" customWidth="1"/>
    <col min="4" max="4" width="13.625" style="6" customWidth="1"/>
    <col min="5" max="5" width="9.125" style="6" customWidth="1"/>
    <col min="6" max="6" width="15.75390625" style="6" bestFit="1" customWidth="1"/>
    <col min="7" max="16384" width="9.125" style="6" customWidth="1"/>
  </cols>
  <sheetData>
    <row r="1" spans="1:4" ht="12.75">
      <c r="A1" s="64" t="s">
        <v>94</v>
      </c>
      <c r="B1" s="65"/>
      <c r="C1" s="65"/>
      <c r="D1" s="61"/>
    </row>
    <row r="2" spans="1:4" ht="18.75" customHeight="1">
      <c r="A2" s="60" t="s">
        <v>95</v>
      </c>
      <c r="B2" s="60"/>
      <c r="C2" s="60"/>
      <c r="D2" s="61"/>
    </row>
    <row r="3" spans="1:4" ht="29.25" customHeight="1">
      <c r="A3" s="62" t="s">
        <v>96</v>
      </c>
      <c r="B3" s="63"/>
      <c r="C3" s="63"/>
      <c r="D3" s="61"/>
    </row>
    <row r="4" spans="1:4" ht="16.5" customHeight="1">
      <c r="A4" s="64" t="s">
        <v>77</v>
      </c>
      <c r="B4" s="65"/>
      <c r="C4" s="65"/>
      <c r="D4" s="61"/>
    </row>
    <row r="5" spans="2:3" ht="16.5" customHeight="1">
      <c r="B5" s="7"/>
      <c r="C5" s="51"/>
    </row>
    <row r="6" spans="1:4" ht="44.25" customHeight="1">
      <c r="A6" s="66" t="s">
        <v>67</v>
      </c>
      <c r="B6" s="66"/>
      <c r="C6" s="66"/>
      <c r="D6" s="67"/>
    </row>
    <row r="7" spans="2:4" s="8" customFormat="1" ht="18" customHeight="1" thickBot="1">
      <c r="B7" s="9" t="s">
        <v>0</v>
      </c>
      <c r="C7" s="10"/>
      <c r="D7" s="10" t="s">
        <v>35</v>
      </c>
    </row>
    <row r="8" spans="1:4" s="14" customFormat="1" ht="51" customHeight="1" thickBot="1">
      <c r="A8" s="11" t="s">
        <v>1</v>
      </c>
      <c r="B8" s="12" t="s">
        <v>14</v>
      </c>
      <c r="C8" s="13" t="s">
        <v>43</v>
      </c>
      <c r="D8" s="13" t="s">
        <v>97</v>
      </c>
    </row>
    <row r="9" spans="1:4" s="14" customFormat="1" ht="24" customHeight="1">
      <c r="A9" s="15" t="s">
        <v>12</v>
      </c>
      <c r="B9" s="16" t="s">
        <v>19</v>
      </c>
      <c r="C9" s="17">
        <f>C10+C15+C24+C30+C33+C40+C43</f>
        <v>4182.2503400000005</v>
      </c>
      <c r="D9" s="17">
        <f>D10+D15+D24+D30+D33+D40+D43</f>
        <v>2238.97127</v>
      </c>
    </row>
    <row r="10" spans="1:4" s="14" customFormat="1" ht="24" customHeight="1">
      <c r="A10" s="18" t="s">
        <v>13</v>
      </c>
      <c r="B10" s="19" t="s">
        <v>9</v>
      </c>
      <c r="C10" s="20">
        <f>C11</f>
        <v>3200</v>
      </c>
      <c r="D10" s="20">
        <f>D11</f>
        <v>1657.78234</v>
      </c>
    </row>
    <row r="11" spans="1:4" s="14" customFormat="1" ht="23.25" customHeight="1">
      <c r="A11" s="21" t="s">
        <v>4</v>
      </c>
      <c r="B11" s="22" t="s">
        <v>2</v>
      </c>
      <c r="C11" s="23">
        <f>C12+C13+C14</f>
        <v>3200</v>
      </c>
      <c r="D11" s="23">
        <f>D12+D13+D14</f>
        <v>1657.78234</v>
      </c>
    </row>
    <row r="12" spans="1:4" s="14" customFormat="1" ht="63" customHeight="1">
      <c r="A12" s="3" t="s">
        <v>98</v>
      </c>
      <c r="B12" s="24" t="s">
        <v>22</v>
      </c>
      <c r="C12" s="23">
        <v>3199.95172</v>
      </c>
      <c r="D12" s="23">
        <v>1657.73406</v>
      </c>
    </row>
    <row r="13" spans="1:4" s="14" customFormat="1" ht="90" customHeight="1">
      <c r="A13" s="3" t="s">
        <v>99</v>
      </c>
      <c r="B13" s="56" t="s">
        <v>86</v>
      </c>
      <c r="C13" s="23">
        <v>0.02</v>
      </c>
      <c r="D13" s="23">
        <v>0.02</v>
      </c>
    </row>
    <row r="14" spans="1:4" s="14" customFormat="1" ht="38.25" customHeight="1">
      <c r="A14" s="3" t="s">
        <v>100</v>
      </c>
      <c r="B14" s="56" t="s">
        <v>87</v>
      </c>
      <c r="C14" s="23">
        <v>0.02828</v>
      </c>
      <c r="D14" s="23">
        <v>0.02828</v>
      </c>
    </row>
    <row r="15" spans="1:4" s="14" customFormat="1" ht="38.25" customHeight="1">
      <c r="A15" s="1" t="s">
        <v>23</v>
      </c>
      <c r="B15" s="5" t="s">
        <v>24</v>
      </c>
      <c r="C15" s="20">
        <f>C16+C18+C20+C22</f>
        <v>728.9893400000001</v>
      </c>
      <c r="D15" s="20">
        <f>D16+D18+D20+D22</f>
        <v>384.74571999999995</v>
      </c>
    </row>
    <row r="16" spans="1:4" s="14" customFormat="1" ht="63" customHeight="1">
      <c r="A16" s="3" t="s">
        <v>25</v>
      </c>
      <c r="B16" s="56" t="s">
        <v>30</v>
      </c>
      <c r="C16" s="23">
        <f>C17</f>
        <v>264.35058</v>
      </c>
      <c r="D16" s="23">
        <f>D17</f>
        <v>174.65841</v>
      </c>
    </row>
    <row r="17" spans="1:4" s="14" customFormat="1" ht="94.5" customHeight="1">
      <c r="A17" s="3" t="s">
        <v>78</v>
      </c>
      <c r="B17" s="56" t="s">
        <v>79</v>
      </c>
      <c r="C17" s="23">
        <v>264.35058</v>
      </c>
      <c r="D17" s="23">
        <v>174.65841</v>
      </c>
    </row>
    <row r="18" spans="1:4" s="14" customFormat="1" ht="78.75" customHeight="1">
      <c r="A18" s="3" t="s">
        <v>26</v>
      </c>
      <c r="B18" s="56" t="s">
        <v>29</v>
      </c>
      <c r="C18" s="23">
        <f>C19</f>
        <v>1.85219</v>
      </c>
      <c r="D18" s="23">
        <f>D19</f>
        <v>1.32512</v>
      </c>
    </row>
    <row r="19" spans="1:4" s="14" customFormat="1" ht="103.5" customHeight="1">
      <c r="A19" s="3" t="s">
        <v>80</v>
      </c>
      <c r="B19" s="56" t="s">
        <v>81</v>
      </c>
      <c r="C19" s="23">
        <v>1.85219</v>
      </c>
      <c r="D19" s="23">
        <v>1.32512</v>
      </c>
    </row>
    <row r="20" spans="1:4" s="14" customFormat="1" ht="58.5" customHeight="1">
      <c r="A20" s="3" t="s">
        <v>27</v>
      </c>
      <c r="B20" s="56" t="s">
        <v>31</v>
      </c>
      <c r="C20" s="23">
        <f>C21</f>
        <v>511.9431</v>
      </c>
      <c r="D20" s="23">
        <f>D21</f>
        <v>242.03071</v>
      </c>
    </row>
    <row r="21" spans="1:4" s="14" customFormat="1" ht="93.75" customHeight="1">
      <c r="A21" s="3" t="s">
        <v>82</v>
      </c>
      <c r="B21" s="56" t="s">
        <v>83</v>
      </c>
      <c r="C21" s="23">
        <v>511.9431</v>
      </c>
      <c r="D21" s="23">
        <v>242.03071</v>
      </c>
    </row>
    <row r="22" spans="1:4" s="14" customFormat="1" ht="60">
      <c r="A22" s="3" t="s">
        <v>28</v>
      </c>
      <c r="B22" s="56" t="s">
        <v>32</v>
      </c>
      <c r="C22" s="23">
        <f>C23</f>
        <v>-49.15653</v>
      </c>
      <c r="D22" s="23">
        <f>D23</f>
        <v>-33.26852</v>
      </c>
    </row>
    <row r="23" spans="1:4" s="14" customFormat="1" ht="90">
      <c r="A23" s="3" t="s">
        <v>84</v>
      </c>
      <c r="B23" s="56" t="s">
        <v>85</v>
      </c>
      <c r="C23" s="23">
        <v>-49.15653</v>
      </c>
      <c r="D23" s="23">
        <v>-33.26852</v>
      </c>
    </row>
    <row r="24" spans="1:4" s="14" customFormat="1" ht="15">
      <c r="A24" s="18" t="s">
        <v>5</v>
      </c>
      <c r="B24" s="19" t="s">
        <v>6</v>
      </c>
      <c r="C24" s="20">
        <f>C25+C27</f>
        <v>58</v>
      </c>
      <c r="D24" s="20">
        <f>D25+D27</f>
        <v>27.71814</v>
      </c>
    </row>
    <row r="25" spans="1:4" s="14" customFormat="1" ht="15" customHeight="1">
      <c r="A25" s="18" t="s">
        <v>15</v>
      </c>
      <c r="B25" s="19" t="s">
        <v>10</v>
      </c>
      <c r="C25" s="20">
        <f>C26</f>
        <v>8</v>
      </c>
      <c r="D25" s="20">
        <f>D26</f>
        <v>2.78214</v>
      </c>
    </row>
    <row r="26" spans="1:4" s="14" customFormat="1" ht="33" customHeight="1">
      <c r="A26" s="3" t="s">
        <v>101</v>
      </c>
      <c r="B26" s="24" t="s">
        <v>16</v>
      </c>
      <c r="C26" s="23">
        <v>8</v>
      </c>
      <c r="D26" s="23">
        <v>2.78214</v>
      </c>
    </row>
    <row r="27" spans="1:4" s="14" customFormat="1" ht="21.75" customHeight="1">
      <c r="A27" s="18" t="s">
        <v>8</v>
      </c>
      <c r="B27" s="19" t="s">
        <v>3</v>
      </c>
      <c r="C27" s="20">
        <f>C28</f>
        <v>50</v>
      </c>
      <c r="D27" s="20">
        <f>D28</f>
        <v>24.936</v>
      </c>
    </row>
    <row r="28" spans="1:4" s="14" customFormat="1" ht="33" customHeight="1">
      <c r="A28" s="21" t="s">
        <v>33</v>
      </c>
      <c r="B28" s="24" t="s">
        <v>17</v>
      </c>
      <c r="C28" s="23">
        <f>C29</f>
        <v>50</v>
      </c>
      <c r="D28" s="23">
        <f>D29</f>
        <v>24.936</v>
      </c>
    </row>
    <row r="29" spans="1:4" s="14" customFormat="1" ht="58.5" customHeight="1">
      <c r="A29" s="21" t="s">
        <v>34</v>
      </c>
      <c r="B29" s="24" t="s">
        <v>42</v>
      </c>
      <c r="C29" s="23">
        <v>50</v>
      </c>
      <c r="D29" s="23">
        <v>24.936</v>
      </c>
    </row>
    <row r="30" spans="1:4" s="14" customFormat="1" ht="28.5" customHeight="1">
      <c r="A30" s="1" t="s">
        <v>47</v>
      </c>
      <c r="B30" s="39" t="s">
        <v>48</v>
      </c>
      <c r="C30" s="2">
        <f>C31</f>
        <v>45</v>
      </c>
      <c r="D30" s="2">
        <f>D31</f>
        <v>21.43</v>
      </c>
    </row>
    <row r="31" spans="1:4" s="14" customFormat="1" ht="42.75" customHeight="1">
      <c r="A31" s="43" t="s">
        <v>49</v>
      </c>
      <c r="B31" s="40" t="s">
        <v>50</v>
      </c>
      <c r="C31" s="4">
        <f>C32</f>
        <v>45</v>
      </c>
      <c r="D31" s="4">
        <f>D32</f>
        <v>21.43</v>
      </c>
    </row>
    <row r="32" spans="1:4" s="14" customFormat="1" ht="58.5" customHeight="1">
      <c r="A32" s="43" t="s">
        <v>51</v>
      </c>
      <c r="B32" s="40" t="s">
        <v>52</v>
      </c>
      <c r="C32" s="4">
        <v>45</v>
      </c>
      <c r="D32" s="4">
        <v>21.43</v>
      </c>
    </row>
    <row r="33" spans="1:4" s="14" customFormat="1" ht="34.5" customHeight="1">
      <c r="A33" s="1" t="s">
        <v>54</v>
      </c>
      <c r="B33" s="5" t="s">
        <v>53</v>
      </c>
      <c r="C33" s="2">
        <f>C34+C37</f>
        <v>147.261</v>
      </c>
      <c r="D33" s="2">
        <f>D34+D37</f>
        <v>147.261</v>
      </c>
    </row>
    <row r="34" spans="1:4" s="14" customFormat="1" ht="32.25" customHeight="1">
      <c r="A34" s="3" t="s">
        <v>57</v>
      </c>
      <c r="B34" s="41" t="s">
        <v>55</v>
      </c>
      <c r="C34" s="23">
        <f>C35</f>
        <v>101</v>
      </c>
      <c r="D34" s="23">
        <f>D35</f>
        <v>101</v>
      </c>
    </row>
    <row r="35" spans="1:4" s="14" customFormat="1" ht="31.5" customHeight="1">
      <c r="A35" s="44" t="s">
        <v>58</v>
      </c>
      <c r="B35" s="42" t="s">
        <v>56</v>
      </c>
      <c r="C35" s="23">
        <f>C36</f>
        <v>101</v>
      </c>
      <c r="D35" s="23">
        <f>D36</f>
        <v>101</v>
      </c>
    </row>
    <row r="36" spans="1:4" s="14" customFormat="1" ht="30" customHeight="1">
      <c r="A36" s="44" t="s">
        <v>59</v>
      </c>
      <c r="B36" s="42" t="s">
        <v>60</v>
      </c>
      <c r="C36" s="23">
        <v>101</v>
      </c>
      <c r="D36" s="23">
        <v>101</v>
      </c>
    </row>
    <row r="37" spans="1:4" s="14" customFormat="1" ht="30" customHeight="1">
      <c r="A37" s="58" t="s">
        <v>89</v>
      </c>
      <c r="B37" s="42" t="s">
        <v>88</v>
      </c>
      <c r="C37" s="23">
        <f>C38</f>
        <v>46.261</v>
      </c>
      <c r="D37" s="23">
        <f>D38</f>
        <v>46.261</v>
      </c>
    </row>
    <row r="38" spans="1:4" s="14" customFormat="1" ht="30" customHeight="1">
      <c r="A38" s="58" t="s">
        <v>91</v>
      </c>
      <c r="B38" s="42" t="s">
        <v>90</v>
      </c>
      <c r="C38" s="23">
        <f>C39</f>
        <v>46.261</v>
      </c>
      <c r="D38" s="23">
        <f>D39</f>
        <v>46.261</v>
      </c>
    </row>
    <row r="39" spans="1:4" s="14" customFormat="1" ht="30" customHeight="1">
      <c r="A39" s="58" t="s">
        <v>92</v>
      </c>
      <c r="B39" s="42" t="s">
        <v>93</v>
      </c>
      <c r="C39" s="23">
        <v>46.261</v>
      </c>
      <c r="D39" s="23">
        <v>46.261</v>
      </c>
    </row>
    <row r="40" spans="1:4" s="14" customFormat="1" ht="24.75" customHeight="1">
      <c r="A40" s="48" t="s">
        <v>61</v>
      </c>
      <c r="B40" s="45" t="s">
        <v>62</v>
      </c>
      <c r="C40" s="2">
        <f>C41</f>
        <v>3</v>
      </c>
      <c r="D40" s="2">
        <f>D41</f>
        <v>0</v>
      </c>
    </row>
    <row r="41" spans="1:4" s="14" customFormat="1" ht="30.75" customHeight="1">
      <c r="A41" s="49" t="s">
        <v>63</v>
      </c>
      <c r="B41" s="46" t="s">
        <v>64</v>
      </c>
      <c r="C41" s="4">
        <f>C42</f>
        <v>3</v>
      </c>
      <c r="D41" s="4">
        <f>D42</f>
        <v>0</v>
      </c>
    </row>
    <row r="42" spans="1:4" s="14" customFormat="1" ht="35.25" customHeight="1">
      <c r="A42" s="50" t="s">
        <v>65</v>
      </c>
      <c r="B42" s="47" t="s">
        <v>66</v>
      </c>
      <c r="C42" s="4">
        <v>3</v>
      </c>
      <c r="D42" s="4">
        <v>0</v>
      </c>
    </row>
    <row r="43" spans="1:4" s="14" customFormat="1" ht="21.75" customHeight="1">
      <c r="A43" s="48" t="s">
        <v>102</v>
      </c>
      <c r="B43" s="45" t="s">
        <v>103</v>
      </c>
      <c r="C43" s="2">
        <f>C44</f>
        <v>0</v>
      </c>
      <c r="D43" s="2">
        <f>D44</f>
        <v>0.03407</v>
      </c>
    </row>
    <row r="44" spans="1:4" s="14" customFormat="1" ht="22.5" customHeight="1">
      <c r="A44" s="50" t="s">
        <v>104</v>
      </c>
      <c r="B44" s="68" t="s">
        <v>105</v>
      </c>
      <c r="C44" s="4">
        <v>0</v>
      </c>
      <c r="D44" s="4">
        <v>0.03407</v>
      </c>
    </row>
    <row r="45" spans="1:4" s="14" customFormat="1" ht="15" customHeight="1">
      <c r="A45" s="18" t="s">
        <v>7</v>
      </c>
      <c r="B45" s="26" t="s">
        <v>18</v>
      </c>
      <c r="C45" s="20">
        <f>C46</f>
        <v>36081.008</v>
      </c>
      <c r="D45" s="20">
        <f>D46</f>
        <v>11012.7</v>
      </c>
    </row>
    <row r="46" spans="1:4" s="14" customFormat="1" ht="28.5">
      <c r="A46" s="18" t="s">
        <v>20</v>
      </c>
      <c r="B46" s="25" t="s">
        <v>21</v>
      </c>
      <c r="C46" s="20">
        <f>C47+C50+C52</f>
        <v>36081.008</v>
      </c>
      <c r="D46" s="20">
        <f>D47+D50+D52</f>
        <v>11012.7</v>
      </c>
    </row>
    <row r="47" spans="1:4" s="14" customFormat="1" ht="24.75" customHeight="1">
      <c r="A47" s="1" t="s">
        <v>68</v>
      </c>
      <c r="B47" s="25" t="s">
        <v>39</v>
      </c>
      <c r="C47" s="20">
        <f>C48</f>
        <v>18292</v>
      </c>
      <c r="D47" s="20">
        <f>D48</f>
        <v>10891.004</v>
      </c>
    </row>
    <row r="48" spans="1:4" s="14" customFormat="1" ht="24.75" customHeight="1">
      <c r="A48" s="53" t="s">
        <v>69</v>
      </c>
      <c r="B48" s="56" t="s">
        <v>40</v>
      </c>
      <c r="C48" s="4">
        <f>C49</f>
        <v>18292</v>
      </c>
      <c r="D48" s="4">
        <f>D49</f>
        <v>10891.004</v>
      </c>
    </row>
    <row r="49" spans="1:4" s="14" customFormat="1" ht="28.5" customHeight="1">
      <c r="A49" s="53" t="s">
        <v>70</v>
      </c>
      <c r="B49" s="27" t="s">
        <v>36</v>
      </c>
      <c r="C49" s="23">
        <v>18292</v>
      </c>
      <c r="D49" s="23">
        <v>10891.004</v>
      </c>
    </row>
    <row r="50" spans="1:4" s="14" customFormat="1" ht="28.5" customHeight="1">
      <c r="A50" s="52" t="s">
        <v>71</v>
      </c>
      <c r="B50" s="59" t="s">
        <v>44</v>
      </c>
      <c r="C50" s="28">
        <f>C51</f>
        <v>17570.362</v>
      </c>
      <c r="D50" s="28">
        <f>D51</f>
        <v>0</v>
      </c>
    </row>
    <row r="51" spans="1:4" s="14" customFormat="1" ht="28.5" customHeight="1">
      <c r="A51" s="53" t="s">
        <v>72</v>
      </c>
      <c r="B51" s="57" t="s">
        <v>45</v>
      </c>
      <c r="C51" s="29">
        <f>658.97+16541.83+44.996+324.566</f>
        <v>17570.362</v>
      </c>
      <c r="D51" s="29">
        <v>0</v>
      </c>
    </row>
    <row r="52" spans="1:4" s="14" customFormat="1" ht="29.25" customHeight="1">
      <c r="A52" s="1" t="s">
        <v>73</v>
      </c>
      <c r="B52" s="25" t="s">
        <v>41</v>
      </c>
      <c r="C52" s="20">
        <f>C53+C54+C55</f>
        <v>218.64600000000002</v>
      </c>
      <c r="D52" s="20">
        <f>D53+D54+D55</f>
        <v>121.696</v>
      </c>
    </row>
    <row r="53" spans="1:4" s="14" customFormat="1" ht="30">
      <c r="A53" s="54" t="s">
        <v>74</v>
      </c>
      <c r="B53" s="27" t="s">
        <v>38</v>
      </c>
      <c r="C53" s="29">
        <v>21.3</v>
      </c>
      <c r="D53" s="29">
        <v>21.3</v>
      </c>
    </row>
    <row r="54" spans="1:4" s="14" customFormat="1" ht="30">
      <c r="A54" s="3" t="s">
        <v>75</v>
      </c>
      <c r="B54" s="27" t="s">
        <v>37</v>
      </c>
      <c r="C54" s="29">
        <v>193.9</v>
      </c>
      <c r="D54" s="29">
        <v>96.95</v>
      </c>
    </row>
    <row r="55" spans="1:4" s="14" customFormat="1" ht="30">
      <c r="A55" s="3" t="s">
        <v>76</v>
      </c>
      <c r="B55" s="22" t="s">
        <v>46</v>
      </c>
      <c r="C55" s="29">
        <v>3.446</v>
      </c>
      <c r="D55" s="29">
        <v>3.446</v>
      </c>
    </row>
    <row r="56" spans="1:4" s="14" customFormat="1" ht="26.25" customHeight="1" thickBot="1">
      <c r="A56" s="30"/>
      <c r="B56" s="31" t="s">
        <v>11</v>
      </c>
      <c r="C56" s="32">
        <f>C9+C45</f>
        <v>40263.25834</v>
      </c>
      <c r="D56" s="32">
        <f>D9+D45</f>
        <v>13251.67127</v>
      </c>
    </row>
    <row r="57" spans="2:3" s="14" customFormat="1" ht="15">
      <c r="B57" s="8"/>
      <c r="C57" s="33"/>
    </row>
    <row r="58" spans="1:4" s="14" customFormat="1" ht="15">
      <c r="A58" s="34"/>
      <c r="B58" s="35"/>
      <c r="C58" s="55">
        <v>40263.25834</v>
      </c>
      <c r="D58" s="14">
        <v>13251.67127</v>
      </c>
    </row>
    <row r="59" spans="2:4" s="14" customFormat="1" ht="15">
      <c r="B59" s="8"/>
      <c r="C59" s="55">
        <f>C58-C56</f>
        <v>0</v>
      </c>
      <c r="D59" s="55">
        <f>D58-D56</f>
        <v>0</v>
      </c>
    </row>
    <row r="60" spans="2:3" s="14" customFormat="1" ht="15">
      <c r="B60" s="8"/>
      <c r="C60" s="36"/>
    </row>
    <row r="61" spans="2:3" s="14" customFormat="1" ht="15">
      <c r="B61" s="8"/>
      <c r="C61" s="36"/>
    </row>
    <row r="62" spans="2:3" s="14" customFormat="1" ht="15">
      <c r="B62" s="8"/>
      <c r="C62" s="36"/>
    </row>
    <row r="63" spans="2:3" s="14" customFormat="1" ht="15">
      <c r="B63" s="8"/>
      <c r="C63" s="36"/>
    </row>
    <row r="64" spans="2:3" s="14" customFormat="1" ht="15">
      <c r="B64" s="8"/>
      <c r="C64" s="36"/>
    </row>
    <row r="65" spans="2:3" s="14" customFormat="1" ht="15">
      <c r="B65" s="8"/>
      <c r="C65" s="36"/>
    </row>
    <row r="66" spans="2:3" s="14" customFormat="1" ht="15">
      <c r="B66" s="8"/>
      <c r="C66" s="36"/>
    </row>
    <row r="67" spans="2:3" s="14" customFormat="1" ht="15">
      <c r="B67" s="8"/>
      <c r="C67" s="36"/>
    </row>
    <row r="68" spans="2:3" s="14" customFormat="1" ht="15">
      <c r="B68" s="8"/>
      <c r="C68" s="36"/>
    </row>
    <row r="69" spans="2:3" s="14" customFormat="1" ht="15">
      <c r="B69" s="8"/>
      <c r="C69" s="36"/>
    </row>
    <row r="70" spans="2:3" s="14" customFormat="1" ht="15">
      <c r="B70" s="8"/>
      <c r="C70" s="36"/>
    </row>
    <row r="71" spans="2:3" s="14" customFormat="1" ht="15">
      <c r="B71" s="8"/>
      <c r="C71" s="36"/>
    </row>
    <row r="72" spans="2:3" s="14" customFormat="1" ht="15">
      <c r="B72" s="8"/>
      <c r="C72" s="36"/>
    </row>
    <row r="73" spans="2:3" s="14" customFormat="1" ht="15">
      <c r="B73" s="8"/>
      <c r="C73" s="36"/>
    </row>
    <row r="74" spans="2:3" s="14" customFormat="1" ht="15">
      <c r="B74" s="8"/>
      <c r="C74" s="36"/>
    </row>
    <row r="75" spans="2:3" s="14" customFormat="1" ht="15">
      <c r="B75" s="8"/>
      <c r="C75" s="36"/>
    </row>
    <row r="76" spans="2:3" s="14" customFormat="1" ht="15">
      <c r="B76" s="8"/>
      <c r="C76" s="36"/>
    </row>
    <row r="77" spans="2:3" s="14" customFormat="1" ht="15">
      <c r="B77" s="8"/>
      <c r="C77" s="36"/>
    </row>
    <row r="78" spans="2:3" s="14" customFormat="1" ht="15">
      <c r="B78" s="8"/>
      <c r="C78" s="36"/>
    </row>
    <row r="79" spans="2:3" s="14" customFormat="1" ht="15">
      <c r="B79" s="8"/>
      <c r="C79" s="36"/>
    </row>
    <row r="80" spans="2:3" s="14" customFormat="1" ht="15">
      <c r="B80" s="8"/>
      <c r="C80" s="36"/>
    </row>
    <row r="81" spans="2:3" s="14" customFormat="1" ht="15">
      <c r="B81" s="8"/>
      <c r="C81" s="36"/>
    </row>
    <row r="82" spans="2:3" s="14" customFormat="1" ht="15">
      <c r="B82" s="8"/>
      <c r="C82" s="36"/>
    </row>
    <row r="83" spans="2:3" s="14" customFormat="1" ht="15">
      <c r="B83" s="8"/>
      <c r="C83" s="36"/>
    </row>
    <row r="84" spans="2:3" s="14" customFormat="1" ht="15">
      <c r="B84" s="8"/>
      <c r="C84" s="36"/>
    </row>
    <row r="85" spans="2:3" s="14" customFormat="1" ht="15">
      <c r="B85" s="8"/>
      <c r="C85" s="36"/>
    </row>
    <row r="86" spans="2:3" s="14" customFormat="1" ht="15">
      <c r="B86" s="8"/>
      <c r="C86" s="36"/>
    </row>
    <row r="87" spans="2:3" s="14" customFormat="1" ht="15">
      <c r="B87" s="8"/>
      <c r="C87" s="36"/>
    </row>
    <row r="88" spans="2:3" s="14" customFormat="1" ht="15">
      <c r="B88" s="8"/>
      <c r="C88" s="36"/>
    </row>
    <row r="89" spans="2:3" s="14" customFormat="1" ht="15">
      <c r="B89" s="8"/>
      <c r="C89" s="36"/>
    </row>
    <row r="90" spans="2:3" s="14" customFormat="1" ht="15">
      <c r="B90" s="8"/>
      <c r="C90" s="36"/>
    </row>
    <row r="91" spans="2:3" s="14" customFormat="1" ht="15">
      <c r="B91" s="8"/>
      <c r="C91" s="36"/>
    </row>
    <row r="92" spans="2:3" s="14" customFormat="1" ht="15">
      <c r="B92" s="8"/>
      <c r="C92" s="36"/>
    </row>
    <row r="93" spans="2:3" s="14" customFormat="1" ht="15">
      <c r="B93" s="8"/>
      <c r="C93" s="36"/>
    </row>
    <row r="94" spans="2:3" s="14" customFormat="1" ht="15">
      <c r="B94" s="8"/>
      <c r="C94" s="36"/>
    </row>
    <row r="95" spans="2:3" s="14" customFormat="1" ht="15">
      <c r="B95" s="8"/>
      <c r="C95" s="36"/>
    </row>
    <row r="96" spans="2:3" s="14" customFormat="1" ht="15">
      <c r="B96" s="8"/>
      <c r="C96" s="36"/>
    </row>
    <row r="97" spans="2:3" s="14" customFormat="1" ht="15">
      <c r="B97" s="8"/>
      <c r="C97" s="36"/>
    </row>
    <row r="98" spans="2:3" s="14" customFormat="1" ht="15">
      <c r="B98" s="8"/>
      <c r="C98" s="36"/>
    </row>
    <row r="99" spans="2:3" s="14" customFormat="1" ht="15">
      <c r="B99" s="8"/>
      <c r="C99" s="36"/>
    </row>
    <row r="100" spans="2:3" s="14" customFormat="1" ht="15">
      <c r="B100" s="8"/>
      <c r="C100" s="36"/>
    </row>
    <row r="101" ht="12.75">
      <c r="C101" s="38"/>
    </row>
    <row r="102" ht="12.75">
      <c r="C102" s="38"/>
    </row>
    <row r="103" ht="12.75">
      <c r="C103" s="38"/>
    </row>
    <row r="104" ht="12.75">
      <c r="C104" s="38"/>
    </row>
    <row r="105" ht="12.75">
      <c r="C105" s="38"/>
    </row>
    <row r="106" ht="12.75">
      <c r="C106" s="38"/>
    </row>
    <row r="107" ht="12.75">
      <c r="C107" s="38"/>
    </row>
    <row r="108" ht="12.75">
      <c r="C108" s="38"/>
    </row>
    <row r="109" ht="12.75">
      <c r="C109" s="38"/>
    </row>
    <row r="110" ht="12.75">
      <c r="C110" s="38"/>
    </row>
    <row r="111" ht="12.75">
      <c r="C111" s="38"/>
    </row>
    <row r="112" ht="12.75">
      <c r="C112" s="38"/>
    </row>
    <row r="113" ht="12.75">
      <c r="C113" s="38"/>
    </row>
    <row r="114" ht="12.75">
      <c r="C114" s="38"/>
    </row>
    <row r="115" ht="12.75">
      <c r="C115" s="38"/>
    </row>
    <row r="116" ht="12.75">
      <c r="C116" s="38"/>
    </row>
    <row r="117" ht="12.75">
      <c r="C117" s="38"/>
    </row>
    <row r="118" ht="12.75">
      <c r="C118" s="38"/>
    </row>
    <row r="119" ht="12.75">
      <c r="C119" s="38"/>
    </row>
    <row r="120" ht="12.75">
      <c r="C120" s="38"/>
    </row>
    <row r="121" ht="12.75">
      <c r="C121" s="38"/>
    </row>
    <row r="122" ht="12.75">
      <c r="C122" s="38"/>
    </row>
    <row r="123" ht="12.75">
      <c r="C123" s="38"/>
    </row>
    <row r="124" ht="12.75">
      <c r="C124" s="38"/>
    </row>
    <row r="125" ht="12.75">
      <c r="C125" s="38"/>
    </row>
    <row r="126" ht="12.75">
      <c r="C126" s="38"/>
    </row>
    <row r="127" ht="12.75">
      <c r="C127" s="38"/>
    </row>
    <row r="128" ht="12.75">
      <c r="C128" s="38"/>
    </row>
    <row r="129" ht="12.75">
      <c r="C129" s="38"/>
    </row>
    <row r="130" ht="12.75">
      <c r="C130" s="38"/>
    </row>
    <row r="131" ht="12.75">
      <c r="C131" s="38"/>
    </row>
    <row r="132" ht="12.75">
      <c r="C132" s="38"/>
    </row>
    <row r="133" ht="12.75">
      <c r="C133" s="38"/>
    </row>
    <row r="134" ht="12.75">
      <c r="C134" s="38"/>
    </row>
    <row r="135" ht="12.75">
      <c r="C135" s="38"/>
    </row>
    <row r="136" ht="12.75">
      <c r="C136" s="38"/>
    </row>
    <row r="137" ht="12.75">
      <c r="C137" s="38"/>
    </row>
    <row r="138" ht="12.75">
      <c r="C138" s="38"/>
    </row>
    <row r="139" ht="12.75">
      <c r="C139" s="38"/>
    </row>
    <row r="140" ht="12.75">
      <c r="C140" s="38"/>
    </row>
    <row r="141" ht="12.75">
      <c r="C141" s="38"/>
    </row>
    <row r="142" ht="12.75">
      <c r="C142" s="38"/>
    </row>
    <row r="143" ht="12.75">
      <c r="C143" s="38"/>
    </row>
    <row r="144" ht="12.75">
      <c r="C144" s="38"/>
    </row>
    <row r="145" ht="12.75">
      <c r="C145" s="38"/>
    </row>
    <row r="146" ht="12.75">
      <c r="C146" s="38"/>
    </row>
    <row r="147" ht="12.75">
      <c r="C147" s="38"/>
    </row>
    <row r="148" ht="12.75">
      <c r="C148" s="38"/>
    </row>
    <row r="149" ht="12.75">
      <c r="C149" s="38"/>
    </row>
    <row r="150" ht="12.75">
      <c r="C150" s="38"/>
    </row>
    <row r="151" ht="12.75">
      <c r="C151" s="38"/>
    </row>
    <row r="152" ht="12.75">
      <c r="C152" s="38"/>
    </row>
    <row r="153" ht="12.75">
      <c r="C153" s="38"/>
    </row>
    <row r="154" ht="12.75">
      <c r="C154" s="38"/>
    </row>
    <row r="155" ht="12.75">
      <c r="C155" s="38"/>
    </row>
    <row r="156" ht="12.75">
      <c r="C156" s="38"/>
    </row>
    <row r="157" ht="12.75">
      <c r="C157" s="38"/>
    </row>
    <row r="158" ht="12.75">
      <c r="C158" s="38"/>
    </row>
    <row r="159" ht="12.75">
      <c r="C159" s="38"/>
    </row>
    <row r="160" ht="12.75">
      <c r="C160" s="38"/>
    </row>
    <row r="161" ht="12.75">
      <c r="C161" s="38"/>
    </row>
    <row r="162" ht="12.75">
      <c r="C162" s="38"/>
    </row>
    <row r="163" ht="12.75">
      <c r="C163" s="38"/>
    </row>
    <row r="164" ht="12.75">
      <c r="C164" s="38"/>
    </row>
    <row r="165" ht="12.75">
      <c r="C165" s="38"/>
    </row>
    <row r="166" ht="12.75">
      <c r="C166" s="38"/>
    </row>
    <row r="167" ht="12.75">
      <c r="C167" s="38"/>
    </row>
    <row r="168" ht="12.75">
      <c r="C168" s="38"/>
    </row>
    <row r="169" ht="12.75">
      <c r="C169" s="38"/>
    </row>
    <row r="170" ht="12.75">
      <c r="C170" s="38"/>
    </row>
    <row r="171" ht="12.75">
      <c r="C171" s="38"/>
    </row>
    <row r="172" ht="12.75">
      <c r="C172" s="38"/>
    </row>
    <row r="173" ht="12.75">
      <c r="C173" s="38"/>
    </row>
    <row r="174" ht="12.75">
      <c r="C174" s="38"/>
    </row>
    <row r="175" ht="12.75">
      <c r="C175" s="38"/>
    </row>
    <row r="176" ht="12.75">
      <c r="C176" s="38"/>
    </row>
    <row r="177" ht="12.75">
      <c r="C177" s="38"/>
    </row>
    <row r="178" ht="12.75">
      <c r="C178" s="38"/>
    </row>
    <row r="179" ht="12.75">
      <c r="C179" s="38"/>
    </row>
    <row r="180" ht="12.75">
      <c r="C180" s="38"/>
    </row>
    <row r="181" ht="12.75">
      <c r="C181" s="38"/>
    </row>
    <row r="182" ht="12.75">
      <c r="C182" s="38"/>
    </row>
    <row r="183" ht="12.75">
      <c r="C183" s="38"/>
    </row>
    <row r="184" ht="12.75">
      <c r="C184" s="38"/>
    </row>
    <row r="185" ht="12.75">
      <c r="C185" s="38"/>
    </row>
    <row r="186" ht="12.75">
      <c r="C186" s="38"/>
    </row>
    <row r="187" ht="12.75">
      <c r="C187" s="38"/>
    </row>
    <row r="188" ht="12.75">
      <c r="C188" s="38"/>
    </row>
    <row r="189" ht="12.75">
      <c r="C189" s="38"/>
    </row>
    <row r="190" ht="12.75">
      <c r="C190" s="38"/>
    </row>
    <row r="191" ht="12.75">
      <c r="C191" s="38"/>
    </row>
    <row r="192" ht="12.75">
      <c r="C192" s="38"/>
    </row>
    <row r="193" ht="12.75">
      <c r="C193" s="38"/>
    </row>
    <row r="194" ht="12.75">
      <c r="C194" s="38"/>
    </row>
    <row r="195" ht="12.75">
      <c r="C195" s="38"/>
    </row>
    <row r="196" ht="12.75">
      <c r="C196" s="38"/>
    </row>
    <row r="197" ht="12.75">
      <c r="C197" s="38"/>
    </row>
    <row r="198" ht="12.75">
      <c r="C198" s="38"/>
    </row>
    <row r="199" ht="12.75">
      <c r="C199" s="38"/>
    </row>
    <row r="200" ht="12.75">
      <c r="C200" s="38"/>
    </row>
    <row r="201" ht="12.75">
      <c r="C201" s="38"/>
    </row>
    <row r="202" ht="12.75">
      <c r="C202" s="38"/>
    </row>
    <row r="203" ht="12.75">
      <c r="C203" s="38"/>
    </row>
    <row r="204" ht="12.75">
      <c r="C204" s="38"/>
    </row>
    <row r="205" ht="12.75">
      <c r="C205" s="38"/>
    </row>
    <row r="206" ht="12.75">
      <c r="C206" s="38"/>
    </row>
    <row r="207" ht="12.75">
      <c r="C207" s="38"/>
    </row>
    <row r="208" ht="12.75">
      <c r="C208" s="38"/>
    </row>
    <row r="209" ht="12.75">
      <c r="C209" s="38"/>
    </row>
    <row r="210" ht="12.75">
      <c r="C210" s="38"/>
    </row>
    <row r="211" ht="12.75">
      <c r="C211" s="38"/>
    </row>
    <row r="212" ht="12.75">
      <c r="C212" s="38"/>
    </row>
    <row r="213" ht="12.75">
      <c r="C213" s="38"/>
    </row>
    <row r="214" ht="12.75">
      <c r="C214" s="38"/>
    </row>
    <row r="215" ht="12.75">
      <c r="C215" s="38"/>
    </row>
    <row r="216" ht="12.75">
      <c r="C216" s="38"/>
    </row>
    <row r="217" ht="12.75">
      <c r="C217" s="38"/>
    </row>
    <row r="218" ht="12.75">
      <c r="C218" s="38"/>
    </row>
    <row r="219" ht="12.75">
      <c r="C219" s="38"/>
    </row>
    <row r="220" ht="12.75">
      <c r="C220" s="38"/>
    </row>
    <row r="221" ht="12.75">
      <c r="C221" s="38"/>
    </row>
    <row r="222" ht="12.75">
      <c r="C222" s="38"/>
    </row>
    <row r="223" ht="12.75">
      <c r="C223" s="38"/>
    </row>
    <row r="224" ht="12.75">
      <c r="C224" s="38"/>
    </row>
    <row r="225" ht="12.75">
      <c r="C225" s="38"/>
    </row>
    <row r="226" ht="12.75">
      <c r="C226" s="38"/>
    </row>
    <row r="227" ht="12.75">
      <c r="C227" s="38"/>
    </row>
    <row r="228" ht="12.75">
      <c r="C228" s="38"/>
    </row>
    <row r="229" ht="12.75">
      <c r="C229" s="38"/>
    </row>
    <row r="230" ht="12.75">
      <c r="C230" s="38"/>
    </row>
    <row r="231" ht="12.75">
      <c r="C231" s="38"/>
    </row>
    <row r="232" ht="12.75">
      <c r="C232" s="38"/>
    </row>
    <row r="233" ht="12.75">
      <c r="C233" s="38"/>
    </row>
    <row r="234" ht="12.75">
      <c r="C234" s="38"/>
    </row>
    <row r="235" ht="12.75">
      <c r="C235" s="38"/>
    </row>
    <row r="236" ht="12.75">
      <c r="C236" s="38"/>
    </row>
    <row r="237" ht="12.75">
      <c r="C237" s="38"/>
    </row>
    <row r="238" ht="12.75">
      <c r="C238" s="38"/>
    </row>
    <row r="239" ht="12.75">
      <c r="C239" s="38"/>
    </row>
    <row r="240" ht="12.75">
      <c r="C240" s="38"/>
    </row>
    <row r="241" ht="12.75">
      <c r="C241" s="38"/>
    </row>
    <row r="242" ht="12.75">
      <c r="C242" s="38"/>
    </row>
    <row r="243" ht="12.75">
      <c r="C243" s="38"/>
    </row>
    <row r="244" ht="12.75">
      <c r="C244" s="38"/>
    </row>
    <row r="245" ht="12.75">
      <c r="C245" s="38"/>
    </row>
    <row r="246" ht="12.75">
      <c r="C246" s="38"/>
    </row>
    <row r="247" ht="12.75">
      <c r="C247" s="38"/>
    </row>
    <row r="248" ht="12.75">
      <c r="C248" s="38"/>
    </row>
    <row r="249" ht="12.75">
      <c r="C249" s="38"/>
    </row>
    <row r="250" ht="12.75">
      <c r="C250" s="38"/>
    </row>
    <row r="251" ht="12.75">
      <c r="C251" s="38"/>
    </row>
    <row r="252" ht="12.75">
      <c r="C252" s="38"/>
    </row>
    <row r="253" ht="12.75">
      <c r="C253" s="38"/>
    </row>
    <row r="254" ht="12.75">
      <c r="C254" s="38"/>
    </row>
    <row r="255" ht="12.75">
      <c r="C255" s="38"/>
    </row>
    <row r="256" ht="12.75">
      <c r="C256" s="38"/>
    </row>
    <row r="257" ht="12.75">
      <c r="C257" s="38"/>
    </row>
    <row r="258" ht="12.75">
      <c r="C258" s="38"/>
    </row>
    <row r="259" ht="12.75">
      <c r="C259" s="38"/>
    </row>
    <row r="260" ht="12.75">
      <c r="C260" s="38"/>
    </row>
    <row r="261" ht="12.75">
      <c r="C261" s="38"/>
    </row>
    <row r="262" ht="12.75">
      <c r="C262" s="38"/>
    </row>
    <row r="263" ht="12.75">
      <c r="C263" s="38"/>
    </row>
    <row r="264" ht="12.75">
      <c r="C264" s="38"/>
    </row>
    <row r="265" ht="12.75">
      <c r="C265" s="38"/>
    </row>
    <row r="266" ht="12.75">
      <c r="C266" s="38"/>
    </row>
    <row r="267" ht="12.75">
      <c r="C267" s="38"/>
    </row>
    <row r="268" ht="12.75">
      <c r="C268" s="38"/>
    </row>
    <row r="269" ht="12.75">
      <c r="C269" s="38"/>
    </row>
    <row r="270" ht="12.75">
      <c r="C270" s="38"/>
    </row>
    <row r="271" ht="12.75">
      <c r="C271" s="38"/>
    </row>
    <row r="272" ht="12.75">
      <c r="C272" s="38"/>
    </row>
    <row r="273" ht="12.75">
      <c r="C273" s="38"/>
    </row>
    <row r="274" ht="12.75">
      <c r="C274" s="38"/>
    </row>
    <row r="275" ht="12.75">
      <c r="C275" s="38"/>
    </row>
    <row r="276" ht="12.75">
      <c r="C276" s="38"/>
    </row>
    <row r="277" ht="12.75">
      <c r="C277" s="38"/>
    </row>
    <row r="278" ht="12.75">
      <c r="C278" s="38"/>
    </row>
    <row r="279" ht="12.75">
      <c r="C279" s="38"/>
    </row>
    <row r="280" ht="12.75">
      <c r="C280" s="38"/>
    </row>
    <row r="281" ht="12.75">
      <c r="C281" s="38"/>
    </row>
    <row r="282" ht="12.75">
      <c r="C282" s="38"/>
    </row>
    <row r="283" ht="12.75">
      <c r="C283" s="38"/>
    </row>
    <row r="284" ht="12.75">
      <c r="C284" s="38"/>
    </row>
    <row r="285" ht="12.75">
      <c r="C285" s="38"/>
    </row>
    <row r="286" ht="12.75">
      <c r="C286" s="38"/>
    </row>
    <row r="287" ht="12.75">
      <c r="C287" s="38"/>
    </row>
    <row r="288" ht="12.75">
      <c r="C288" s="38"/>
    </row>
    <row r="289" ht="12.75">
      <c r="C289" s="38"/>
    </row>
    <row r="290" ht="12.75">
      <c r="C290" s="38"/>
    </row>
    <row r="291" ht="12.75">
      <c r="C291" s="38"/>
    </row>
    <row r="292" ht="12.75">
      <c r="C292" s="38"/>
    </row>
    <row r="293" ht="12.75">
      <c r="C293" s="38"/>
    </row>
    <row r="294" ht="12.75">
      <c r="C294" s="38"/>
    </row>
    <row r="295" ht="12.75">
      <c r="C295" s="38"/>
    </row>
    <row r="296" ht="12.75">
      <c r="C296" s="38"/>
    </row>
    <row r="297" ht="12.75">
      <c r="C297" s="38"/>
    </row>
    <row r="298" ht="12.75">
      <c r="C298" s="38"/>
    </row>
    <row r="299" ht="12.75">
      <c r="C299" s="38"/>
    </row>
    <row r="300" ht="12.75">
      <c r="C300" s="38"/>
    </row>
    <row r="301" ht="12.75">
      <c r="C301" s="38"/>
    </row>
    <row r="302" ht="12.75">
      <c r="C302" s="38"/>
    </row>
    <row r="303" ht="12.75">
      <c r="C303" s="38"/>
    </row>
    <row r="304" ht="12.75">
      <c r="C304" s="38"/>
    </row>
    <row r="305" ht="12.75">
      <c r="C305" s="38"/>
    </row>
    <row r="306" ht="12.75">
      <c r="C306" s="38"/>
    </row>
    <row r="307" ht="12.75">
      <c r="C307" s="38"/>
    </row>
    <row r="308" ht="12.75">
      <c r="C308" s="38"/>
    </row>
    <row r="309" ht="12.75">
      <c r="C309" s="38"/>
    </row>
    <row r="310" ht="12.75">
      <c r="C310" s="38"/>
    </row>
    <row r="311" ht="12.75">
      <c r="C311" s="38"/>
    </row>
    <row r="312" ht="12.75">
      <c r="C312" s="38"/>
    </row>
    <row r="313" ht="12.75">
      <c r="C313" s="38"/>
    </row>
    <row r="314" ht="12.75">
      <c r="C314" s="38"/>
    </row>
    <row r="315" ht="12.75">
      <c r="C315" s="38"/>
    </row>
    <row r="316" ht="12.75">
      <c r="C316" s="38"/>
    </row>
    <row r="317" ht="12.75">
      <c r="C317" s="38"/>
    </row>
    <row r="318" ht="12.75">
      <c r="C318" s="38"/>
    </row>
    <row r="319" ht="12.75">
      <c r="C319" s="38"/>
    </row>
    <row r="320" ht="12.75">
      <c r="C320" s="38"/>
    </row>
    <row r="321" ht="12.75">
      <c r="C321" s="38"/>
    </row>
    <row r="322" ht="12.75">
      <c r="C322" s="38"/>
    </row>
    <row r="323" ht="12.75">
      <c r="C323" s="38"/>
    </row>
    <row r="324" ht="12.75">
      <c r="C324" s="38"/>
    </row>
    <row r="325" ht="12.75">
      <c r="C325" s="38"/>
    </row>
    <row r="326" ht="12.75">
      <c r="C326" s="38"/>
    </row>
    <row r="327" ht="12.75">
      <c r="C327" s="38"/>
    </row>
    <row r="328" ht="12.75">
      <c r="C328" s="38"/>
    </row>
    <row r="329" ht="12.75">
      <c r="C329" s="38"/>
    </row>
    <row r="330" ht="12.75">
      <c r="C330" s="38"/>
    </row>
    <row r="331" ht="12.75">
      <c r="C331" s="38"/>
    </row>
    <row r="332" ht="12.75">
      <c r="C332" s="38"/>
    </row>
    <row r="333" ht="12.75">
      <c r="C333" s="38"/>
    </row>
    <row r="334" ht="12.75">
      <c r="C334" s="38"/>
    </row>
    <row r="335" ht="12.75">
      <c r="C335" s="38"/>
    </row>
    <row r="336" ht="12.75">
      <c r="C336" s="38"/>
    </row>
    <row r="337" ht="12.75">
      <c r="C337" s="38"/>
    </row>
    <row r="338" ht="12.75">
      <c r="C338" s="38"/>
    </row>
    <row r="339" ht="12.75">
      <c r="C339" s="38"/>
    </row>
    <row r="340" ht="12.75">
      <c r="C340" s="38"/>
    </row>
    <row r="341" ht="12.75">
      <c r="C341" s="38"/>
    </row>
    <row r="342" ht="12.75">
      <c r="C342" s="38"/>
    </row>
    <row r="343" ht="12.75">
      <c r="C343" s="38"/>
    </row>
    <row r="344" ht="12.75">
      <c r="C344" s="38"/>
    </row>
    <row r="345" ht="12.75">
      <c r="C345" s="38"/>
    </row>
    <row r="346" ht="12.75">
      <c r="C346" s="38"/>
    </row>
    <row r="347" ht="12.75">
      <c r="C347" s="38"/>
    </row>
    <row r="348" ht="12.75">
      <c r="C348" s="38"/>
    </row>
    <row r="349" ht="12.75">
      <c r="C349" s="38"/>
    </row>
    <row r="350" ht="12.75">
      <c r="C350" s="38"/>
    </row>
    <row r="351" ht="12.75">
      <c r="C351" s="38"/>
    </row>
    <row r="352" ht="12.75">
      <c r="C352" s="38"/>
    </row>
    <row r="353" ht="12.75">
      <c r="C353" s="38"/>
    </row>
    <row r="354" ht="12.75">
      <c r="C354" s="38"/>
    </row>
    <row r="355" ht="12.75">
      <c r="C355" s="38"/>
    </row>
    <row r="356" ht="12.75">
      <c r="C356" s="38"/>
    </row>
    <row r="357" ht="12.75">
      <c r="C357" s="38"/>
    </row>
    <row r="358" ht="12.75">
      <c r="C358" s="38"/>
    </row>
    <row r="359" ht="12.75">
      <c r="C359" s="38"/>
    </row>
    <row r="360" ht="12.75">
      <c r="C360" s="38"/>
    </row>
    <row r="361" ht="12.75">
      <c r="C361" s="38"/>
    </row>
    <row r="362" ht="12.75">
      <c r="C362" s="38"/>
    </row>
    <row r="363" ht="12.75">
      <c r="C363" s="38"/>
    </row>
    <row r="364" ht="12.75">
      <c r="C364" s="38"/>
    </row>
    <row r="365" ht="12.75">
      <c r="C365" s="38"/>
    </row>
    <row r="366" ht="12.75">
      <c r="C366" s="38"/>
    </row>
    <row r="367" ht="12.75">
      <c r="C367" s="38"/>
    </row>
    <row r="368" ht="12.75">
      <c r="C368" s="38"/>
    </row>
    <row r="369" ht="12.75">
      <c r="C369" s="38"/>
    </row>
    <row r="370" ht="12.75">
      <c r="C370" s="38"/>
    </row>
    <row r="371" ht="12.75">
      <c r="C371" s="38"/>
    </row>
    <row r="372" ht="12.75">
      <c r="C372" s="38"/>
    </row>
    <row r="373" ht="12.75">
      <c r="C373" s="38"/>
    </row>
    <row r="374" ht="12.75">
      <c r="C374" s="38"/>
    </row>
    <row r="375" ht="12.75">
      <c r="C375" s="38"/>
    </row>
    <row r="376" ht="12.75">
      <c r="C376" s="38"/>
    </row>
    <row r="377" ht="12.75">
      <c r="C377" s="38"/>
    </row>
    <row r="378" ht="12.75">
      <c r="C378" s="38"/>
    </row>
    <row r="379" ht="12.75">
      <c r="C379" s="38"/>
    </row>
    <row r="380" ht="12.75">
      <c r="C380" s="38"/>
    </row>
    <row r="381" ht="12.75">
      <c r="C381" s="38"/>
    </row>
    <row r="382" ht="12.75">
      <c r="C382" s="38"/>
    </row>
    <row r="383" ht="12.75">
      <c r="C383" s="38"/>
    </row>
    <row r="384" ht="12.75">
      <c r="C384" s="38"/>
    </row>
    <row r="385" ht="12.75">
      <c r="C385" s="38"/>
    </row>
    <row r="386" ht="12.75">
      <c r="C386" s="38"/>
    </row>
    <row r="387" ht="12.75">
      <c r="C387" s="38"/>
    </row>
    <row r="388" ht="12.75">
      <c r="C388" s="38"/>
    </row>
    <row r="389" ht="12.75">
      <c r="C389" s="38"/>
    </row>
    <row r="390" ht="12.75">
      <c r="C390" s="38"/>
    </row>
    <row r="391" ht="12.75">
      <c r="C391" s="38"/>
    </row>
    <row r="392" ht="12.75">
      <c r="C392" s="38"/>
    </row>
    <row r="393" ht="12.75">
      <c r="C393" s="38"/>
    </row>
    <row r="394" ht="12.75">
      <c r="C394" s="38"/>
    </row>
    <row r="395" ht="12.75">
      <c r="C395" s="38"/>
    </row>
    <row r="396" ht="12.75">
      <c r="C396" s="38"/>
    </row>
    <row r="397" ht="12.75">
      <c r="C397" s="38"/>
    </row>
    <row r="398" ht="12.75">
      <c r="C398" s="38"/>
    </row>
    <row r="399" ht="12.75">
      <c r="C399" s="38"/>
    </row>
    <row r="400" ht="12.75">
      <c r="C400" s="38"/>
    </row>
    <row r="401" ht="12.75">
      <c r="C401" s="38"/>
    </row>
    <row r="402" ht="12.75">
      <c r="C402" s="38"/>
    </row>
    <row r="403" ht="12.75">
      <c r="C403" s="38"/>
    </row>
    <row r="404" ht="12.75">
      <c r="C404" s="38"/>
    </row>
    <row r="405" ht="12.75">
      <c r="C405" s="38"/>
    </row>
    <row r="406" ht="12.75">
      <c r="C406" s="38"/>
    </row>
    <row r="407" ht="12.75">
      <c r="C407" s="38"/>
    </row>
    <row r="408" ht="12.75">
      <c r="C408" s="38"/>
    </row>
    <row r="409" ht="12.75">
      <c r="C409" s="38"/>
    </row>
    <row r="410" ht="12.75">
      <c r="C410" s="38"/>
    </row>
    <row r="411" ht="12.75">
      <c r="C411" s="38"/>
    </row>
    <row r="412" ht="12.75">
      <c r="C412" s="38"/>
    </row>
    <row r="413" ht="12.75">
      <c r="C413" s="38"/>
    </row>
    <row r="414" ht="12.75">
      <c r="C414" s="38"/>
    </row>
    <row r="415" ht="12.75">
      <c r="C415" s="38"/>
    </row>
    <row r="416" ht="12.75">
      <c r="C416" s="38"/>
    </row>
    <row r="417" ht="12.75">
      <c r="C417" s="38"/>
    </row>
    <row r="418" ht="12.75">
      <c r="C418" s="38"/>
    </row>
    <row r="419" ht="12.75">
      <c r="C419" s="38"/>
    </row>
    <row r="420" ht="12.75">
      <c r="C420" s="38"/>
    </row>
    <row r="421" ht="12.75">
      <c r="C421" s="38"/>
    </row>
    <row r="422" ht="12.75">
      <c r="C422" s="38"/>
    </row>
    <row r="423" ht="12.75">
      <c r="C423" s="38"/>
    </row>
    <row r="424" ht="12.75">
      <c r="C424" s="38"/>
    </row>
    <row r="425" ht="12.75">
      <c r="C425" s="38"/>
    </row>
    <row r="426" ht="12.75">
      <c r="C426" s="38"/>
    </row>
    <row r="427" ht="12.75">
      <c r="C427" s="38"/>
    </row>
    <row r="428" ht="12.75">
      <c r="C428" s="38"/>
    </row>
    <row r="429" ht="12.75">
      <c r="C429" s="38"/>
    </row>
    <row r="430" ht="12.75">
      <c r="C430" s="38"/>
    </row>
    <row r="431" ht="12.75">
      <c r="C431" s="38"/>
    </row>
    <row r="432" ht="12.75">
      <c r="C432" s="38"/>
    </row>
    <row r="433" ht="12.75">
      <c r="C433" s="38"/>
    </row>
    <row r="434" ht="12.75">
      <c r="C434" s="38"/>
    </row>
    <row r="435" ht="12.75">
      <c r="C435" s="38"/>
    </row>
    <row r="436" ht="12.75">
      <c r="C436" s="38"/>
    </row>
    <row r="437" ht="12.75">
      <c r="C437" s="38"/>
    </row>
    <row r="438" ht="12.75">
      <c r="C438" s="38"/>
    </row>
    <row r="439" ht="12.75">
      <c r="C439" s="38"/>
    </row>
    <row r="440" ht="12.75">
      <c r="C440" s="38"/>
    </row>
    <row r="441" ht="12.75">
      <c r="C441" s="38"/>
    </row>
    <row r="442" ht="12.75">
      <c r="C442" s="38"/>
    </row>
    <row r="443" ht="12.75">
      <c r="C443" s="38"/>
    </row>
    <row r="444" ht="12.75">
      <c r="C444" s="38"/>
    </row>
    <row r="445" ht="12.75">
      <c r="C445" s="38"/>
    </row>
    <row r="446" ht="12.75">
      <c r="C446" s="38"/>
    </row>
    <row r="447" ht="12.75">
      <c r="C447" s="38"/>
    </row>
    <row r="448" ht="12.75">
      <c r="C448" s="38"/>
    </row>
    <row r="449" ht="12.75">
      <c r="C449" s="38"/>
    </row>
    <row r="450" ht="12.75">
      <c r="C450" s="38"/>
    </row>
  </sheetData>
  <sheetProtection/>
  <mergeCells count="5">
    <mergeCell ref="A2:D2"/>
    <mergeCell ref="A3:D3"/>
    <mergeCell ref="A4:D4"/>
    <mergeCell ref="A6:D6"/>
    <mergeCell ref="A1:D1"/>
  </mergeCells>
  <printOptions/>
  <pageMargins left="0.7874015748031497" right="0.1968503937007874" top="0.98425196850393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2019-07-14T22:42:12Z</cp:lastPrinted>
  <dcterms:created xsi:type="dcterms:W3CDTF">2003-09-01T04:16:45Z</dcterms:created>
  <dcterms:modified xsi:type="dcterms:W3CDTF">2019-07-14T22:42:16Z</dcterms:modified>
  <cp:category/>
  <cp:version/>
  <cp:contentType/>
  <cp:contentStatus/>
</cp:coreProperties>
</file>